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9495" windowHeight="7695"/>
  </bookViews>
  <sheets>
    <sheet name="Units of Production" sheetId="5" r:id="rId1"/>
  </sheets>
  <calcPr calcId="124519"/>
</workbook>
</file>

<file path=xl/calcChain.xml><?xml version="1.0" encoding="utf-8"?>
<calcChain xmlns="http://schemas.openxmlformats.org/spreadsheetml/2006/main">
  <c r="B13" i="5"/>
  <c r="B14" s="1"/>
  <c r="B15" s="1"/>
  <c r="B16" s="1"/>
  <c r="B17" s="1"/>
  <c r="B18" s="1"/>
  <c r="B19" s="1"/>
  <c r="B20" s="1"/>
  <c r="B21" s="1"/>
  <c r="B22" s="1"/>
  <c r="B23"/>
  <c r="E26"/>
  <c r="C27"/>
  <c r="E9"/>
  <c r="D23"/>
  <c r="E8"/>
  <c r="D16" s="1"/>
  <c r="D17" l="1"/>
  <c r="D21"/>
  <c r="D22"/>
  <c r="D18"/>
  <c r="D14"/>
  <c r="D13"/>
  <c r="D19"/>
  <c r="D15"/>
  <c r="D20"/>
  <c r="D27" l="1"/>
  <c r="E13" l="1"/>
  <c r="E14" s="1"/>
  <c r="E15" s="1"/>
  <c r="E16" s="1"/>
  <c r="E17" s="1"/>
  <c r="E18" s="1"/>
  <c r="E19" s="1"/>
  <c r="E20" s="1"/>
  <c r="E21" s="1"/>
  <c r="E22" s="1"/>
  <c r="E23" s="1"/>
</calcChain>
</file>

<file path=xl/sharedStrings.xml><?xml version="1.0" encoding="utf-8"?>
<sst xmlns="http://schemas.openxmlformats.org/spreadsheetml/2006/main" count="16" uniqueCount="16">
  <si>
    <t>(Excel, OpenOffice, &amp; Google Sheet)</t>
  </si>
  <si>
    <t>Units of Production Depreciation Calculator</t>
  </si>
  <si>
    <t>Depreciation</t>
  </si>
  <si>
    <t>Year</t>
  </si>
  <si>
    <t>Book Value</t>
  </si>
  <si>
    <r>
      <t>www.MSOffice</t>
    </r>
    <r>
      <rPr>
        <b/>
        <sz val="25"/>
        <rFont val="Cambria"/>
        <family val="1"/>
        <scheme val="major"/>
      </rPr>
      <t>Geek</t>
    </r>
    <r>
      <rPr>
        <b/>
        <sz val="25"/>
        <color rgb="FFFF3300"/>
        <rFont val="Cambria"/>
        <family val="1"/>
        <scheme val="major"/>
      </rPr>
      <t>.com</t>
    </r>
  </si>
  <si>
    <t>Unit of Production Depreciation Schedule</t>
  </si>
  <si>
    <t>Units Produced</t>
  </si>
  <si>
    <t xml:space="preserve">Total </t>
  </si>
  <si>
    <t>Asset Value:</t>
  </si>
  <si>
    <t>Scrap Value:</t>
  </si>
  <si>
    <t>Life Span:</t>
  </si>
  <si>
    <t>Unit Production Capacity:</t>
  </si>
  <si>
    <t>Depreciation/Unit:</t>
  </si>
  <si>
    <t>Per Year Capacity:</t>
  </si>
  <si>
    <t>Unit of Production Depreciation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</si>
</sst>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7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25"/>
      <color rgb="FFFF3300"/>
      <name val="Cambria"/>
      <family val="1"/>
      <scheme val="major"/>
    </font>
    <font>
      <b/>
      <sz val="16"/>
      <color rgb="FFFF3300"/>
      <name val="Cambria"/>
      <family val="1"/>
      <scheme val="major"/>
    </font>
    <font>
      <b/>
      <sz val="25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rgb="FFFF3300"/>
      </left>
      <right style="thin">
        <color rgb="FFFF3300"/>
      </right>
      <top style="thin">
        <color rgb="FFFF3300"/>
      </top>
      <bottom style="thin">
        <color rgb="FFFF3300"/>
      </bottom>
      <diagonal/>
    </border>
    <border>
      <left/>
      <right/>
      <top style="thin">
        <color rgb="FFFF3300"/>
      </top>
      <bottom style="thin">
        <color rgb="FFFF33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5" fillId="3" borderId="2" xfId="0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</xdr:rowOff>
    </xdr:from>
    <xdr:to>
      <xdr:col>1</xdr:col>
      <xdr:colOff>904876</xdr:colOff>
      <xdr:row>3</xdr:row>
      <xdr:rowOff>247650</xdr:rowOff>
    </xdr:to>
    <xdr:pic>
      <xdr:nvPicPr>
        <xdr:cNvPr id="3" name="Picture 2" descr="mso-geek-face-white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219075"/>
          <a:ext cx="885826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C7" sqref="C7"/>
    </sheetView>
  </sheetViews>
  <sheetFormatPr defaultRowHeight="15"/>
  <cols>
    <col min="1" max="1" width="3.140625" style="1" customWidth="1"/>
    <col min="2" max="2" width="14" style="1" customWidth="1"/>
    <col min="3" max="5" width="30.7109375" style="1" customWidth="1"/>
    <col min="6" max="6" width="3.140625" style="1" customWidth="1"/>
    <col min="7" max="16384" width="9.140625" style="1"/>
  </cols>
  <sheetData>
    <row r="1" spans="1:6" ht="16.5" customHeight="1">
      <c r="A1" s="11"/>
      <c r="B1" s="11"/>
      <c r="C1" s="11"/>
      <c r="D1" s="11"/>
      <c r="E1" s="11"/>
      <c r="F1" s="11"/>
    </row>
    <row r="2" spans="1:6" ht="30.75">
      <c r="A2" s="11"/>
      <c r="B2" s="15"/>
      <c r="C2" s="16" t="s">
        <v>5</v>
      </c>
      <c r="D2" s="16"/>
      <c r="E2" s="16"/>
      <c r="F2" s="11"/>
    </row>
    <row r="3" spans="1:6" ht="20.25">
      <c r="A3" s="11"/>
      <c r="B3" s="15"/>
      <c r="C3" s="17" t="s">
        <v>1</v>
      </c>
      <c r="D3" s="17"/>
      <c r="E3" s="17"/>
      <c r="F3" s="11"/>
    </row>
    <row r="4" spans="1:6" ht="20.25">
      <c r="A4" s="11"/>
      <c r="B4" s="15"/>
      <c r="C4" s="17" t="s">
        <v>0</v>
      </c>
      <c r="D4" s="17"/>
      <c r="E4" s="17"/>
      <c r="F4" s="11"/>
    </row>
    <row r="5" spans="1:6" ht="16.5" customHeight="1">
      <c r="A5" s="11"/>
      <c r="B5" s="11"/>
      <c r="C5" s="11"/>
      <c r="D5" s="11"/>
      <c r="E5" s="11"/>
      <c r="F5" s="11"/>
    </row>
    <row r="6" spans="1:6" ht="16.5" customHeight="1">
      <c r="A6" s="11"/>
      <c r="B6" s="14" t="s">
        <v>15</v>
      </c>
      <c r="C6" s="14"/>
      <c r="D6" s="14"/>
      <c r="E6" s="14"/>
      <c r="F6" s="11"/>
    </row>
    <row r="7" spans="1:6" ht="16.5" customHeight="1">
      <c r="A7" s="11"/>
      <c r="B7" s="4" t="s">
        <v>9</v>
      </c>
      <c r="C7" s="2">
        <v>500000</v>
      </c>
      <c r="D7" s="4" t="s">
        <v>12</v>
      </c>
      <c r="E7" s="3">
        <v>20000</v>
      </c>
      <c r="F7" s="11"/>
    </row>
    <row r="8" spans="1:6" ht="16.5" customHeight="1">
      <c r="A8" s="11"/>
      <c r="B8" s="4" t="s">
        <v>10</v>
      </c>
      <c r="C8" s="2">
        <v>40000</v>
      </c>
      <c r="D8" s="4" t="s">
        <v>13</v>
      </c>
      <c r="E8" s="5">
        <f>IF(C7="","",(C7-C8)/E7)</f>
        <v>23</v>
      </c>
      <c r="F8" s="11"/>
    </row>
    <row r="9" spans="1:6" ht="16.5" customHeight="1">
      <c r="A9" s="11"/>
      <c r="B9" s="4" t="s">
        <v>11</v>
      </c>
      <c r="C9" s="3">
        <v>5</v>
      </c>
      <c r="D9" s="4" t="s">
        <v>14</v>
      </c>
      <c r="E9" s="6">
        <f>E7/C9</f>
        <v>4000</v>
      </c>
      <c r="F9" s="11"/>
    </row>
    <row r="10" spans="1:6" ht="16.5" customHeight="1">
      <c r="A10" s="11"/>
      <c r="B10" s="12"/>
      <c r="C10" s="13"/>
      <c r="D10" s="12"/>
      <c r="E10" s="13"/>
      <c r="F10" s="11"/>
    </row>
    <row r="11" spans="1:6" ht="19.5">
      <c r="A11" s="11"/>
      <c r="B11" s="14" t="s">
        <v>6</v>
      </c>
      <c r="C11" s="14"/>
      <c r="D11" s="14"/>
      <c r="E11" s="14"/>
      <c r="F11" s="11"/>
    </row>
    <row r="12" spans="1:6" ht="16.5" customHeight="1">
      <c r="A12" s="11"/>
      <c r="B12" s="7" t="s">
        <v>3</v>
      </c>
      <c r="C12" s="8" t="s">
        <v>7</v>
      </c>
      <c r="D12" s="7" t="s">
        <v>2</v>
      </c>
      <c r="E12" s="7" t="s">
        <v>4</v>
      </c>
      <c r="F12" s="11"/>
    </row>
    <row r="13" spans="1:6" ht="16.5" customHeight="1">
      <c r="A13" s="11"/>
      <c r="B13" s="3">
        <f>IF($C$9="","",1)</f>
        <v>1</v>
      </c>
      <c r="C13" s="3">
        <v>1800</v>
      </c>
      <c r="D13" s="5">
        <f>IF(C13="","",C13*$E$8)</f>
        <v>41400</v>
      </c>
      <c r="E13" s="5">
        <f>IF(C13="","",$C$7-D13)</f>
        <v>458600</v>
      </c>
      <c r="F13" s="11"/>
    </row>
    <row r="14" spans="1:6" ht="16.5" customHeight="1">
      <c r="A14" s="11"/>
      <c r="B14" s="3">
        <f>IF(C14="","",B13+1)</f>
        <v>2</v>
      </c>
      <c r="C14" s="3">
        <v>2150</v>
      </c>
      <c r="D14" s="5">
        <f t="shared" ref="D14:D23" si="0">IF(C14="","",C14*$E$8)</f>
        <v>49450</v>
      </c>
      <c r="E14" s="5">
        <f>IF(C14="","",E13-D14)</f>
        <v>409150</v>
      </c>
      <c r="F14" s="11"/>
    </row>
    <row r="15" spans="1:6" ht="16.5" customHeight="1">
      <c r="A15" s="11"/>
      <c r="B15" s="3">
        <f t="shared" ref="B15:B23" si="1">IF(C15="","",B14+1)</f>
        <v>3</v>
      </c>
      <c r="C15" s="3">
        <v>2200</v>
      </c>
      <c r="D15" s="5">
        <f t="shared" si="0"/>
        <v>50600</v>
      </c>
      <c r="E15" s="5">
        <f t="shared" ref="E15:E26" si="2">IF(C15="","",E14-D15)</f>
        <v>358550</v>
      </c>
      <c r="F15" s="11"/>
    </row>
    <row r="16" spans="1:6" ht="16.5" customHeight="1">
      <c r="A16" s="11"/>
      <c r="B16" s="3">
        <f t="shared" si="1"/>
        <v>4</v>
      </c>
      <c r="C16" s="3">
        <v>1825</v>
      </c>
      <c r="D16" s="5">
        <f t="shared" si="0"/>
        <v>41975</v>
      </c>
      <c r="E16" s="5">
        <f t="shared" si="2"/>
        <v>316575</v>
      </c>
      <c r="F16" s="11"/>
    </row>
    <row r="17" spans="1:6" ht="16.5" customHeight="1">
      <c r="A17" s="11"/>
      <c r="B17" s="3">
        <f t="shared" si="1"/>
        <v>5</v>
      </c>
      <c r="C17" s="3">
        <v>2400</v>
      </c>
      <c r="D17" s="5">
        <f t="shared" si="0"/>
        <v>55200</v>
      </c>
      <c r="E17" s="5">
        <f t="shared" si="2"/>
        <v>261375</v>
      </c>
      <c r="F17" s="11"/>
    </row>
    <row r="18" spans="1:6" ht="16.5" customHeight="1">
      <c r="A18" s="11"/>
      <c r="B18" s="3">
        <f t="shared" si="1"/>
        <v>6</v>
      </c>
      <c r="C18" s="3">
        <v>1800</v>
      </c>
      <c r="D18" s="5">
        <f t="shared" si="0"/>
        <v>41400</v>
      </c>
      <c r="E18" s="5">
        <f t="shared" si="2"/>
        <v>219975</v>
      </c>
      <c r="F18" s="11"/>
    </row>
    <row r="19" spans="1:6" ht="16.5" customHeight="1">
      <c r="A19" s="11"/>
      <c r="B19" s="3">
        <f t="shared" si="1"/>
        <v>7</v>
      </c>
      <c r="C19" s="3">
        <v>1650</v>
      </c>
      <c r="D19" s="5">
        <f t="shared" si="0"/>
        <v>37950</v>
      </c>
      <c r="E19" s="5">
        <f t="shared" si="2"/>
        <v>182025</v>
      </c>
      <c r="F19" s="11"/>
    </row>
    <row r="20" spans="1:6" ht="16.5" customHeight="1">
      <c r="A20" s="11"/>
      <c r="B20" s="3">
        <f t="shared" si="1"/>
        <v>8</v>
      </c>
      <c r="C20" s="3">
        <v>2500</v>
      </c>
      <c r="D20" s="5">
        <f t="shared" si="0"/>
        <v>57500</v>
      </c>
      <c r="E20" s="5">
        <f t="shared" si="2"/>
        <v>124525</v>
      </c>
      <c r="F20" s="11"/>
    </row>
    <row r="21" spans="1:6" ht="16.5" customHeight="1">
      <c r="A21" s="11"/>
      <c r="B21" s="3">
        <f t="shared" si="1"/>
        <v>9</v>
      </c>
      <c r="C21" s="3">
        <v>1800</v>
      </c>
      <c r="D21" s="5">
        <f t="shared" si="0"/>
        <v>41400</v>
      </c>
      <c r="E21" s="5">
        <f t="shared" si="2"/>
        <v>83125</v>
      </c>
      <c r="F21" s="11"/>
    </row>
    <row r="22" spans="1:6" ht="16.5" customHeight="1">
      <c r="A22" s="11"/>
      <c r="B22" s="3">
        <f t="shared" si="1"/>
        <v>10</v>
      </c>
      <c r="C22" s="3">
        <v>1750</v>
      </c>
      <c r="D22" s="5">
        <f t="shared" si="0"/>
        <v>40250</v>
      </c>
      <c r="E22" s="5">
        <f t="shared" si="2"/>
        <v>42875</v>
      </c>
      <c r="F22" s="11"/>
    </row>
    <row r="23" spans="1:6">
      <c r="A23" s="11"/>
      <c r="B23" s="3" t="str">
        <f t="shared" si="1"/>
        <v/>
      </c>
      <c r="C23" s="3"/>
      <c r="D23" s="5" t="str">
        <f t="shared" si="0"/>
        <v/>
      </c>
      <c r="E23" s="5" t="str">
        <f t="shared" si="2"/>
        <v/>
      </c>
      <c r="F23" s="11"/>
    </row>
    <row r="24" spans="1:6">
      <c r="A24" s="11"/>
      <c r="B24" s="3"/>
      <c r="C24" s="3"/>
      <c r="D24" s="5"/>
      <c r="E24" s="5"/>
      <c r="F24" s="11"/>
    </row>
    <row r="25" spans="1:6">
      <c r="A25" s="11"/>
      <c r="B25" s="3"/>
      <c r="C25" s="3"/>
      <c r="D25" s="5"/>
      <c r="E25" s="5"/>
      <c r="F25" s="11"/>
    </row>
    <row r="26" spans="1:6">
      <c r="A26" s="11"/>
      <c r="B26" s="3"/>
      <c r="C26" s="3"/>
      <c r="D26" s="9"/>
      <c r="E26" s="5" t="str">
        <f t="shared" si="2"/>
        <v/>
      </c>
      <c r="F26" s="11"/>
    </row>
    <row r="27" spans="1:6">
      <c r="A27" s="11"/>
      <c r="B27" s="4" t="s">
        <v>8</v>
      </c>
      <c r="C27" s="7">
        <f>SUM(C13:C26)</f>
        <v>19875</v>
      </c>
      <c r="D27" s="10">
        <f>SUM(D13:D26)</f>
        <v>457125</v>
      </c>
      <c r="E27" s="10"/>
      <c r="F27" s="11"/>
    </row>
    <row r="28" spans="1:6" ht="16.5" customHeight="1">
      <c r="A28" s="11"/>
      <c r="B28" s="11"/>
      <c r="C28" s="11"/>
      <c r="D28" s="11"/>
      <c r="E28" s="11"/>
      <c r="F28" s="11"/>
    </row>
  </sheetData>
  <mergeCells count="6">
    <mergeCell ref="B11:E11"/>
    <mergeCell ref="B6:E6"/>
    <mergeCell ref="B2:B4"/>
    <mergeCell ref="C2:E2"/>
    <mergeCell ref="C3:E3"/>
    <mergeCell ref="C4:E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Units of Production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MSOfficeGeek</dc:creator>
  <cp:keywords>Unit Of Production Depreciation Calculator</cp:keywords>
  <cp:lastModifiedBy>Windows User</cp:lastModifiedBy>
  <cp:lastPrinted>2021-09-16T14:39:50Z</cp:lastPrinted>
  <dcterms:created xsi:type="dcterms:W3CDTF">2021-09-16T13:42:16Z</dcterms:created>
  <dcterms:modified xsi:type="dcterms:W3CDTF">2021-09-22T11:37:03Z</dcterms:modified>
</cp:coreProperties>
</file>